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uhsd.adn\Shares\DO\userfile$\kstahl\Desktop\"/>
    </mc:Choice>
  </mc:AlternateContent>
  <bookViews>
    <workbookView xWindow="0" yWindow="0" windowWidth="23040" windowHeight="1210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52511"/>
</workbook>
</file>

<file path=xl/calcChain.xml><?xml version="1.0" encoding="utf-8"?>
<calcChain xmlns="http://schemas.openxmlformats.org/spreadsheetml/2006/main">
  <c r="F222" i="1" l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D223" i="1" s="1"/>
  <c r="F212" i="1"/>
  <c r="D11" i="1"/>
  <c r="E11" i="1"/>
  <c r="F11" i="1" l="1"/>
  <c r="A217" i="1" l="1"/>
  <c r="A214" i="1"/>
  <c r="A218" i="1"/>
  <c r="A220" i="1"/>
  <c r="A219" i="1"/>
  <c r="A135" i="1"/>
  <c r="A180" i="1"/>
  <c r="A203" i="1"/>
  <c r="A223" i="1" s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<sst xmlns="http://schemas.openxmlformats.org/spreadsheetml/2006/main" count="402" uniqueCount="389">
  <si>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</si>
  <si>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</si>
  <si>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</si>
  <si>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</si>
  <si>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</si>
  <si>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</si>
  <si>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</si>
  <si>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</si>
  <si>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</si>
  <si>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</si>
  <si>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</si>
  <si>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</si>
  <si>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</si>
  <si>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</si>
  <si>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</si>
  <si>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</si>
  <si>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</si>
  <si>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</si>
  <si>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</si>
  <si>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</si>
  <si>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</si>
  <si>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</si>
  <si>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</si>
  <si>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</si>
  <si>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</si>
  <si>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</si>
  <si>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</si>
  <si>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</si>
  <si>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</si>
  <si>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</si>
  <si>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</si>
  <si>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</si>
  <si>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</si>
  <si>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</si>
  <si>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</si>
  <si>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</si>
  <si>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</si>
  <si>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</si>
  <si>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</si>
  <si>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</si>
  <si>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</si>
  <si>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</si>
  <si>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</si>
  <si>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</si>
  <si>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</si>
  <si>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</si>
  <si>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</si>
  <si>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</si>
  <si>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</si>
  <si>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</si>
  <si>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</si>
  <si>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</si>
  <si>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</si>
  <si>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</si>
  <si>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</si>
  <si>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</si>
  <si>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</si>
  <si>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</si>
  <si>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</si>
  <si>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</si>
  <si>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</si>
  <si>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</si>
  <si>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</si>
  <si>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</si>
  <si>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</si>
  <si>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</si>
  <si>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</si>
  <si>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</si>
  <si>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</si>
  <si>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</si>
  <si>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</si>
  <si>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</si>
  <si>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</si>
  <si>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</si>
  <si>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</si>
  <si>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</si>
  <si>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</si>
  <si>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</si>
  <si>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</si>
  <si>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</si>
  <si>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</si>
  <si>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</si>
  <si>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</si>
  <si>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</si>
  <si>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</si>
  <si>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</si>
  <si>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</si>
  <si>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</si>
  <si>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</si>
  <si>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</si>
  <si>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</si>
  <si>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</si>
  <si>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</si>
  <si>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</si>
  <si>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</si>
  <si>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</si>
  <si>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</si>
  <si>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</si>
  <si>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</si>
  <si>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</si>
  <si>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</si>
  <si>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</si>
  <si>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</si>
  <si>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</si>
  <si>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</si>
  <si>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</si>
  <si>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</si>
  <si>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</si>
  <si>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</si>
  <si>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</si>
  <si>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</si>
  <si>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</si>
  <si>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</si>
  <si>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</si>
  <si>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</si>
  <si>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</si>
  <si>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</si>
  <si>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</si>
  <si>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</si>
  <si>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</si>
  <si>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</si>
  <si>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</si>
  <si>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</si>
  <si>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</si>
  <si>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</si>
  <si>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</si>
  <si>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</si>
  <si>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</si>
  <si>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</si>
  <si>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</si>
  <si>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</si>
  <si>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</si>
  <si>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</si>
  <si>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</si>
  <si>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</si>
  <si>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</si>
  <si>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</si>
  <si>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</si>
  <si>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</si>
  <si>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</si>
  <si>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</si>
  <si>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</si>
  <si>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</si>
  <si>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</si>
  <si>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</si>
  <si>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</si>
  <si>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</si>
  <si>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</si>
  <si>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</si>
  <si>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</si>
  <si>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</si>
  <si>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</si>
  <si>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</si>
  <si>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</si>
  <si>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</si>
  <si>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</si>
  <si>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</si>
  <si>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</si>
  <si>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</si>
  <si>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</si>
  <si>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</si>
  <si>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</si>
  <si>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</si>
  <si>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</si>
  <si>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</si>
  <si>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</si>
  <si>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</si>
  <si>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</si>
  <si>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</si>
  <si>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</si>
  <si>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</si>
  <si>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</si>
  <si>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</si>
  <si>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</si>
  <si>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</si>
  <si>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</si>
  <si>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</si>
  <si>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</si>
  <si>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</si>
  <si>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</si>
  <si>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</si>
  <si>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</si>
  <si>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</si>
  <si>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</si>
  <si>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</si>
  <si>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</si>
  <si>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</si>
  <si>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</si>
  <si>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</si>
  <si>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</si>
  <si>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</si>
  <si>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</si>
  <si>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</si>
  <si>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</si>
  <si>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</si>
  <si>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</si>
  <si>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</si>
  <si>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</si>
  <si>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</si>
  <si>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</si>
  <si>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</si>
  <si>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</si>
  <si>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</si>
  <si>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</si>
  <si>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</si>
  <si>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</si>
  <si>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</si>
  <si>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</si>
  <si>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</si>
  <si>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</si>
  <si>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</si>
  <si>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</si>
  <si>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</si>
  <si>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</si>
  <si>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</si>
  <si>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</si>
  <si>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</si>
  <si>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</si>
  <si>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</si>
  <si>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</si>
  <si>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</si>
  <si>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</si>
  <si>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</si>
  <si>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</si>
  <si>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</si>
  <si>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</si>
  <si>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</si>
  <si>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</si>
  <si>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</si>
  <si>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</si>
  <si>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</si>
  <si>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</si>
  <si>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</si>
  <si>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</si>
  <si>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</si>
  <si>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</si>
  <si>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</si>
  <si>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</si>
  <si>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</si>
  <si>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</si>
  <si>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</si>
  <si>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</si>
  <si>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</si>
  <si>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</si>
  <si>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</si>
  <si>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</si>
  <si>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</si>
  <si>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</si>
  <si>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</si>
  <si>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</si>
  <si>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</si>
  <si>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</si>
  <si>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</si>
  <si>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</si>
  <si>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</si>
  <si>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</si>
  <si>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</si>
  <si>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</si>
  <si>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</si>
  <si>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</si>
  <si>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</si>
  <si>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</si>
  <si>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</si>
  <si>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</si>
  <si>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</si>
  <si>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</si>
  <si>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</si>
  <si>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</si>
  <si>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</si>
  <si>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</si>
  <si>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</si>
  <si>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</si>
  <si>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</si>
  <si>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</si>
  <si>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</si>
  <si>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</si>
  <si>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</si>
  <si>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</si>
  <si>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</si>
  <si>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</si>
  <si>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</si>
  <si>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</si>
  <si>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</si>
  <si>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</si>
  <si>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</si>
  <si>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</si>
  <si>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</si>
  <si>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</si>
  <si>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</si>
  <si>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</si>
  <si>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</si>
  <si>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</si>
  <si>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</si>
  <si>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</si>
  <si>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</si>
  <si>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</si>
  <si>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</si>
  <si>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</si>
  <si>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</si>
  <si>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</si>
  <si>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</si>
  <si>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</si>
  <si>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</si>
  <si>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</si>
  <si>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</si>
  <si>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</si>
  <si>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</si>
  <si>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</si>
  <si>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</si>
  <si>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</si>
  <si>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</si>
  <si>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</si>
  <si>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</si>
  <si>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</si>
  <si>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</si>
  <si>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</si>
  <si>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</si>
  <si>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</si>
  <si>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</si>
  <si>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</si>
  <si>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</si>
  <si>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</si>
  <si>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</si>
  <si>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</si>
  <si>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</si>
  <si>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</si>
  <si>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</si>
  <si>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</si>
  <si>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</si>
  <si>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</si>
  <si>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</si>
  <si>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</si>
  <si>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</si>
  <si>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</si>
  <si>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</si>
  <si>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</si>
  <si>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</si>
  <si>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</si>
  <si>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</si>
  <si>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</si>
  <si>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</si>
  <si>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</si>
  <si>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</si>
  <si>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</si>
  <si>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</si>
  <si>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</si>
  <si>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</si>
  <si>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</si>
  <si>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</si>
  <si>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</si>
  <si>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</si>
  <si>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</si>
  <si>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</si>
  <si>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</si>
  <si>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</si>
  <si>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</si>
  <si>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</si>
  <si>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</si>
  <si>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</si>
  <si>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</si>
  <si>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</si>
  <si>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</si>
  <si>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</si>
  <si>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</si>
  <si>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</si>
  <si>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</si>
  <si>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</si>
  <si>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</si>
  <si>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</si>
  <si>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</si>
  <si>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</si>
  <si>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</si>
  <si>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</si>
  <si>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</si>
  <si>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</si>
  <si>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</si>
  <si>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</si>
  <si>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</si>
  <si>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</si>
  <si>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</si>
  <si>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</si>
  <si>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</si>
  <si>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</si>
  <si>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</si>
  <si>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</si>
  <si>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2661</t>
  </si>
  <si>
    <t>Tempe Union High School District</t>
  </si>
  <si>
    <t>Maricopa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</si>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</sst>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Normal="124" zoomScaleSheetLayoutView="100" workbookViewId="0">
      <selection activeCell="E198" sqref="E19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385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849.6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1478.19</v>
      </c>
      <c r="E194" s="149">
        <v>3452.57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743.36</v>
      </c>
      <c r="E197" s="149">
        <v>601.42999999999995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3071.15</v>
      </c>
      <c r="E203" s="102">
        <f>SUM(E192:E202)</f>
        <v>4054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3071.15</v>
      </c>
      <c r="E212" s="44">
        <f>SUM(E20,E25,E33,E41,E48,E55,E71,E83,E98,E113,E127,E135,E141,E146,E149,E157,E165,E168,E174,E180,E185,E190,E203,E211)</f>
        <v>4054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3071.15</v>
      </c>
      <c r="E222" s="255">
        <f>E212+E221</f>
        <v>4054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7125.15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4054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Kimberly L. Stahl</cp:lastModifiedBy>
  <cp:lastPrinted>2022-08-24T18:18:51Z</cp:lastPrinted>
  <dcterms:created xsi:type="dcterms:W3CDTF">2006-08-31T18:48:44Z</dcterms:created>
  <dcterms:modified xsi:type="dcterms:W3CDTF">2022-08-24T18:20:22Z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